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skink\Desktop\Academic Senate Docs\spreadsheets - grids that kh input, june 2015\spreadsheet, spring 2015\ILO grid\Spring 2015\"/>
    </mc:Choice>
  </mc:AlternateContent>
  <bookViews>
    <workbookView xWindow="0" yWindow="600" windowWidth="28800" windowHeight="12435"/>
  </bookViews>
  <sheets>
    <sheet name="Communication" sheetId="1" r:id="rId1"/>
    <sheet name="Creative, Critical and Analytic" sheetId="2" r:id="rId2"/>
    <sheet name="Cultural Literacy" sheetId="5" r:id="rId3"/>
    <sheet name="Info and Tech Literacy" sheetId="4" r:id="rId4"/>
    <sheet name="Personal and Professional Dev" sheetId="3" r:id="rId5"/>
    <sheet name="Sheet1" sheetId="6" r:id="rId6"/>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52511"/>
</workbook>
</file>

<file path=xl/calcChain.xml><?xml version="1.0" encoding="utf-8"?>
<calcChain xmlns="http://schemas.openxmlformats.org/spreadsheetml/2006/main">
  <c r="J5" i="3" l="1"/>
  <c r="I5" i="3"/>
  <c r="J5" i="5"/>
  <c r="I5" i="5"/>
  <c r="J5" i="2"/>
  <c r="I5" i="2"/>
  <c r="J5" i="1"/>
  <c r="I3" i="1" s="1"/>
  <c r="I5" i="1"/>
  <c r="H5" i="1"/>
  <c r="G5" i="1"/>
  <c r="F5" i="1"/>
  <c r="E5" i="1"/>
  <c r="D5" i="1"/>
  <c r="C5" i="1"/>
  <c r="H5" i="2"/>
  <c r="G5" i="2"/>
  <c r="F5" i="2"/>
  <c r="E5" i="2"/>
  <c r="D5" i="2"/>
  <c r="C5" i="2"/>
  <c r="H5" i="5"/>
  <c r="G5" i="5"/>
  <c r="F5" i="5"/>
  <c r="E5" i="5"/>
  <c r="D5" i="5"/>
  <c r="C5" i="5"/>
  <c r="H5" i="4"/>
  <c r="G5" i="4"/>
  <c r="F5" i="4"/>
  <c r="E5" i="4"/>
  <c r="D5" i="4"/>
  <c r="C5" i="4"/>
  <c r="H5" i="3"/>
  <c r="G5" i="3"/>
  <c r="F5" i="3"/>
  <c r="E5" i="3"/>
  <c r="D5" i="3"/>
  <c r="C5" i="3"/>
  <c r="G3" i="1" l="1"/>
  <c r="E3" i="1"/>
  <c r="C3" i="1"/>
  <c r="G3" i="3"/>
  <c r="C3" i="5"/>
  <c r="G3" i="4"/>
  <c r="E3" i="4"/>
  <c r="C3" i="4"/>
  <c r="I3" i="5"/>
  <c r="G3" i="5"/>
  <c r="E3" i="5"/>
  <c r="I3" i="2"/>
  <c r="G3" i="2"/>
  <c r="E3" i="2"/>
  <c r="C3" i="2"/>
  <c r="I3" i="3"/>
  <c r="E3" i="3"/>
  <c r="C3" i="3"/>
</calcChain>
</file>

<file path=xl/sharedStrings.xml><?xml version="1.0" encoding="utf-8"?>
<sst xmlns="http://schemas.openxmlformats.org/spreadsheetml/2006/main" count="182" uniqueCount="44">
  <si>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</si>
  <si>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</si>
  <si>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</si>
  <si>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</si>
  <si>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</si>
  <si>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</si>
  <si>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</si>
  <si>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</si>
  <si>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</si>
  <si>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Students Passed</t>
  </si>
  <si>
    <t>Students Assessed</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</si>
  <si>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</si>
  <si>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</si>
  <si>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</si>
  <si>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</si>
  <si>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</si>
  <si>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</si>
  <si>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</si>
  <si>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</si>
  <si>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</si>
  <si>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</si>
  <si>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</si>
  <si>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</si>
  <si>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</si>
  <si>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</si>
  <si>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</si>
  <si>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</si>
  <si>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</si>
  <si>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</si>
  <si>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</si>
  <si>
    <t>READ - 184</t>
  </si>
  <si>
    <t>1. Utilize contextual informtion to determine the definitions of unfamiliar, level-appropriate words.</t>
  </si>
  <si>
    <t>2. Interpret paragraphs for unstated content such as contextual information, patterns of organization, and implied concepts and/or arguments in level-appropriate readings.</t>
  </si>
  <si>
    <t>READ - 40</t>
  </si>
  <si>
    <t>1. Apply contextual information to determine the definitions of unfamiliar words;</t>
  </si>
  <si>
    <t>2. Analyze reading passages for implied main idea, patterns of organization, and contextual inferences.</t>
  </si>
  <si>
    <t>3. Demonstrate the ability to analyze paragraph structure for main idea and major and minor supporting details.</t>
  </si>
  <si>
    <t>READ - 82</t>
  </si>
  <si>
    <t>1. Utilize contextual information to determine the definitions of unfamiliar words.</t>
  </si>
  <si>
    <t>2. Analyze an academic essay by identifying structures such as thesis statement, main idea/topic sentences, major and minor supporting details, and the functions of various transitional words and phrases.</t>
  </si>
  <si>
    <t>3. Interpret paragraphs for unstated content such as contextual information, patterns of organization, and implied concepts and/or arguments.</t>
  </si>
  <si>
    <t>SPELL - 32</t>
  </si>
  <si>
    <t>1. Demonstrate the ability to spell non-phonetic commonly used words.</t>
  </si>
  <si>
    <t>2. Apply spelling rules in the mastery of new words.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</si>
</sst>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1">
    <xf numFmtId="0" fontId="0" fillId="0" borderId="0"/>
  </cellStyleXfs>
  <cellXfs count="55">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6" fillId="0" borderId="1"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5" fillId="4" borderId="18" xfId="0" applyFont="1" applyFill="1" applyBorder="1" applyAlignment="1">
      <alignment horizontal="center" vertical="center" wrapText="1"/>
    </xf>
    <xf numFmtId="0" fontId="2" fillId="0" borderId="0" xfId="0" applyFont="1" applyAlignment="1">
      <alignment horizontal="left" vertical="center" wrapText="1"/>
    </xf>
    <xf numFmtId="0" fontId="3" fillId="2" borderId="22" xfId="0" applyFont="1" applyFill="1" applyBorder="1" applyAlignment="1">
      <alignment horizontal="center" vertical="center"/>
    </xf>
    <xf numFmtId="0" fontId="3" fillId="2" borderId="22" xfId="0" applyFont="1" applyFill="1" applyBorder="1" applyAlignment="1">
      <alignment horizontal="left" vertical="center" wrapText="1"/>
    </xf>
    <xf numFmtId="0" fontId="5" fillId="4" borderId="26" xfId="0" applyFont="1" applyFill="1" applyBorder="1" applyAlignment="1">
      <alignment horizontal="center" vertical="center" wrapText="1"/>
    </xf>
    <xf numFmtId="0" fontId="6" fillId="0" borderId="1" xfId="0" applyFont="1" applyBorder="1" applyAlignment="1">
      <alignment horizontal="center" vertical="center"/>
    </xf>
    <xf numFmtId="0" fontId="1" fillId="4" borderId="29" xfId="0" applyFont="1" applyFill="1" applyBorder="1" applyAlignment="1">
      <alignment horizontal="center" vertical="center" wrapText="1"/>
    </xf>
    <xf numFmtId="9" fontId="1" fillId="4" borderId="30" xfId="0" applyNumberFormat="1" applyFont="1" applyFill="1" applyBorder="1" applyAlignment="1">
      <alignment horizontal="center" vertical="center" wrapText="1"/>
    </xf>
    <xf numFmtId="9" fontId="1" fillId="4" borderId="31" xfId="0" applyNumberFormat="1" applyFont="1" applyFill="1" applyBorder="1" applyAlignment="1">
      <alignment horizontal="center" vertical="center" wrapText="1"/>
    </xf>
    <xf numFmtId="0" fontId="5" fillId="4" borderId="33"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34" xfId="0" applyFont="1" applyBorder="1" applyAlignment="1">
      <alignment horizontal="center" vertical="center" wrapText="1"/>
    </xf>
    <xf numFmtId="0" fontId="4" fillId="0" borderId="34" xfId="0" applyFont="1" applyBorder="1" applyAlignment="1">
      <alignment horizontal="left" vertical="top" wrapText="1"/>
    </xf>
    <xf numFmtId="0" fontId="6" fillId="0" borderId="3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6" fillId="0" borderId="0" xfId="0" applyFont="1" applyBorder="1" applyAlignment="1">
      <alignment horizontal="center" vertical="center" wrapText="1"/>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9" fontId="5" fillId="3" borderId="15" xfId="0" applyNumberFormat="1" applyFont="1" applyFill="1" applyBorder="1" applyAlignment="1">
      <alignment horizontal="center" vertical="center" wrapText="1"/>
    </xf>
    <xf numFmtId="9" fontId="5" fillId="3" borderId="25" xfId="0" applyNumberFormat="1"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9" fontId="5" fillId="3" borderId="32"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2" fillId="0" borderId="10" xfId="0" applyFont="1" applyBorder="1" applyAlignment="1">
      <alignment horizontal="center" vertical="top" wrapText="1"/>
    </xf>
    <xf numFmtId="0" fontId="2" fillId="0" borderId="2" xfId="0" applyFont="1" applyBorder="1" applyAlignment="1">
      <alignment horizontal="center" vertical="top" wrapText="1"/>
    </xf>
    <xf numFmtId="0" fontId="2" fillId="0" borderId="9" xfId="0" applyFont="1" applyBorder="1" applyAlignment="1">
      <alignment horizontal="center" vertical="top" wrapText="1"/>
    </xf>
    <xf numFmtId="0" fontId="4" fillId="0" borderId="8" xfId="0" applyFont="1" applyBorder="1" applyAlignment="1">
      <alignment horizontal="center" vertical="top" wrapText="1"/>
    </xf>
    <xf numFmtId="0" fontId="4" fillId="0" borderId="23" xfId="0" applyFont="1" applyBorder="1" applyAlignment="1">
      <alignment horizontal="center" vertical="top" wrapText="1"/>
    </xf>
    <xf numFmtId="0" fontId="4" fillId="0" borderId="11" xfId="0" applyFont="1" applyBorder="1" applyAlignment="1">
      <alignment horizontal="center" vertical="top" wrapText="1"/>
    </xf>
    <xf numFmtId="0" fontId="4" fillId="0" borderId="24"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abSelected="1" zoomScaleNormal="100" workbookViewId="0">
      <pane ySplit="2" topLeftCell="A3" activePane="bottomLeft" state="frozen"/>
      <selection pane="bottomLeft" activeCell="M9" sqref="M9"/>
    </sheetView>
  </sheetViews>
  <sheetFormatPr defaultColWidth="8.85546875" defaultRowHeight="15" x14ac:dyDescent="0.25"/>
  <cols>
    <col min="1" max="1" width="12.42578125" style="9" bestFit="1" customWidth="1"/>
    <col min="2" max="2" width="20.28515625" style="7" customWidth="1"/>
    <col min="3" max="8" width="9.5703125" style="1" customWidth="1"/>
    <col min="9" max="10" width="9.5703125" customWidth="1"/>
  </cols>
  <sheetData>
    <row r="1" spans="1:10" ht="57" customHeight="1" thickBot="1" x14ac:dyDescent="0.35">
      <c r="C1" s="38" t="s">
        <v>8</v>
      </c>
      <c r="D1" s="39"/>
      <c r="E1" s="39"/>
      <c r="F1" s="39"/>
      <c r="G1" s="39"/>
      <c r="H1" s="39"/>
      <c r="I1" s="39"/>
      <c r="J1" s="40"/>
    </row>
    <row r="2" spans="1:10" s="2" customFormat="1" ht="88.5" customHeight="1" thickBot="1" x14ac:dyDescent="0.3">
      <c r="A2" s="4" t="s">
        <v>0</v>
      </c>
      <c r="B2" s="3" t="s">
        <v>1</v>
      </c>
      <c r="C2" s="41" t="s">
        <v>11</v>
      </c>
      <c r="D2" s="42"/>
      <c r="E2" s="43" t="s">
        <v>12</v>
      </c>
      <c r="F2" s="42"/>
      <c r="G2" s="43" t="s">
        <v>13</v>
      </c>
      <c r="H2" s="42"/>
      <c r="I2" s="44" t="s">
        <v>14</v>
      </c>
      <c r="J2" s="44"/>
    </row>
    <row r="3" spans="1:10" ht="15.6" x14ac:dyDescent="0.3">
      <c r="A3" s="35" t="s">
        <v>6</v>
      </c>
      <c r="B3" s="36"/>
      <c r="C3" s="33">
        <f>SUM(C5/D5)</f>
        <v>0.87276341948310143</v>
      </c>
      <c r="D3" s="33"/>
      <c r="E3" s="33">
        <f>SUM(E5/F5)</f>
        <v>0.87138263665594851</v>
      </c>
      <c r="F3" s="33"/>
      <c r="G3" s="33">
        <f>SUM(G5/H5)</f>
        <v>0.90155865463494667</v>
      </c>
      <c r="H3" s="37"/>
      <c r="I3" s="33" t="e">
        <f>SUM(I5/J5)</f>
        <v>#DIV/0!</v>
      </c>
      <c r="J3" s="34"/>
    </row>
    <row r="4" spans="1:10" ht="30" x14ac:dyDescent="0.25">
      <c r="A4" s="29" t="s">
        <v>7</v>
      </c>
      <c r="B4" s="30"/>
      <c r="C4" s="17" t="s">
        <v>9</v>
      </c>
      <c r="D4" s="18" t="s">
        <v>10</v>
      </c>
      <c r="E4" s="17" t="s">
        <v>9</v>
      </c>
      <c r="F4" s="18" t="s">
        <v>10</v>
      </c>
      <c r="G4" s="17" t="s">
        <v>9</v>
      </c>
      <c r="H4" s="18" t="s">
        <v>10</v>
      </c>
      <c r="I4" s="17" t="s">
        <v>9</v>
      </c>
      <c r="J4" s="19" t="s">
        <v>10</v>
      </c>
    </row>
    <row r="5" spans="1:10" ht="16.5" thickBot="1" x14ac:dyDescent="0.3">
      <c r="A5" s="31"/>
      <c r="B5" s="32"/>
      <c r="C5" s="11">
        <f t="shared" ref="C5:H5" si="0">SUM(C6:C94)</f>
        <v>1317</v>
      </c>
      <c r="D5" s="11">
        <f t="shared" si="0"/>
        <v>1509</v>
      </c>
      <c r="E5" s="11">
        <f t="shared" si="0"/>
        <v>1355</v>
      </c>
      <c r="F5" s="11">
        <f t="shared" si="0"/>
        <v>1555</v>
      </c>
      <c r="G5" s="11">
        <f t="shared" si="0"/>
        <v>2198</v>
      </c>
      <c r="H5" s="20">
        <f t="shared" si="0"/>
        <v>2438</v>
      </c>
      <c r="I5" s="11">
        <f t="shared" ref="I5:J5" si="1">SUM(I6:I94)</f>
        <v>0</v>
      </c>
      <c r="J5" s="15">
        <f t="shared" si="1"/>
        <v>0</v>
      </c>
    </row>
    <row r="6" spans="1:10" ht="45" x14ac:dyDescent="0.25">
      <c r="A6" s="10" t="s">
        <v>30</v>
      </c>
      <c r="B6" s="8" t="s">
        <v>31</v>
      </c>
      <c r="C6" s="5"/>
      <c r="D6" s="5"/>
      <c r="E6" s="5"/>
      <c r="F6" s="5"/>
      <c r="G6" s="5">
        <v>218</v>
      </c>
      <c r="H6" s="5">
        <v>230</v>
      </c>
      <c r="I6" s="5"/>
      <c r="J6" s="5"/>
    </row>
    <row r="7" spans="1:10" ht="78.75" x14ac:dyDescent="0.25">
      <c r="A7" s="10" t="s">
        <v>30</v>
      </c>
      <c r="B7" s="8" t="s">
        <v>32</v>
      </c>
      <c r="C7" s="5">
        <v>195</v>
      </c>
      <c r="D7" s="5">
        <v>219</v>
      </c>
      <c r="E7" s="5">
        <v>195</v>
      </c>
      <c r="F7" s="5">
        <v>219</v>
      </c>
      <c r="G7" s="5">
        <v>195</v>
      </c>
      <c r="H7" s="5">
        <v>219</v>
      </c>
      <c r="I7" s="5"/>
      <c r="J7" s="5"/>
    </row>
    <row r="8" spans="1:10" ht="45" x14ac:dyDescent="0.25">
      <c r="A8" s="23" t="s">
        <v>33</v>
      </c>
      <c r="B8" s="24" t="s">
        <v>34</v>
      </c>
      <c r="C8" s="5"/>
      <c r="D8" s="5"/>
      <c r="E8" s="5"/>
      <c r="F8" s="5"/>
      <c r="G8" s="5">
        <v>378</v>
      </c>
      <c r="H8" s="5">
        <v>401</v>
      </c>
      <c r="I8" s="5"/>
      <c r="J8" s="5"/>
    </row>
    <row r="9" spans="1:10" ht="45" x14ac:dyDescent="0.25">
      <c r="A9" s="26" t="s">
        <v>33</v>
      </c>
      <c r="B9" s="27" t="s">
        <v>35</v>
      </c>
      <c r="C9" s="5">
        <v>344</v>
      </c>
      <c r="D9" s="5">
        <v>394</v>
      </c>
      <c r="E9" s="5">
        <v>344</v>
      </c>
      <c r="F9" s="5">
        <v>394</v>
      </c>
      <c r="G9" s="5">
        <v>344</v>
      </c>
      <c r="H9" s="5">
        <v>394</v>
      </c>
      <c r="I9" s="5"/>
      <c r="J9" s="5"/>
    </row>
    <row r="10" spans="1:10" ht="56.25" x14ac:dyDescent="0.25">
      <c r="A10" s="26" t="s">
        <v>33</v>
      </c>
      <c r="B10" s="27" t="s">
        <v>36</v>
      </c>
      <c r="C10" s="5">
        <v>334</v>
      </c>
      <c r="D10" s="5">
        <v>392</v>
      </c>
      <c r="E10" s="5">
        <v>334</v>
      </c>
      <c r="F10" s="5">
        <v>392</v>
      </c>
      <c r="G10" s="5">
        <v>334</v>
      </c>
      <c r="H10" s="5">
        <v>392</v>
      </c>
      <c r="I10" s="5"/>
      <c r="J10" s="5"/>
    </row>
    <row r="11" spans="1:10" ht="45" x14ac:dyDescent="0.25">
      <c r="A11" s="26" t="s">
        <v>37</v>
      </c>
      <c r="B11" s="27" t="s">
        <v>38</v>
      </c>
      <c r="C11" s="5"/>
      <c r="D11" s="5"/>
      <c r="E11" s="5"/>
      <c r="F11" s="5"/>
      <c r="G11" s="5">
        <v>247</v>
      </c>
      <c r="H11" s="5">
        <v>252</v>
      </c>
      <c r="I11" s="5"/>
      <c r="J11" s="5"/>
    </row>
    <row r="12" spans="1:10" ht="101.25" x14ac:dyDescent="0.25">
      <c r="A12" s="26" t="s">
        <v>37</v>
      </c>
      <c r="B12" s="27" t="s">
        <v>39</v>
      </c>
      <c r="C12" s="5">
        <v>237</v>
      </c>
      <c r="D12" s="5">
        <v>252</v>
      </c>
      <c r="E12" s="5">
        <v>237</v>
      </c>
      <c r="F12" s="5">
        <v>252</v>
      </c>
      <c r="G12" s="5">
        <v>237</v>
      </c>
      <c r="H12" s="5">
        <v>252</v>
      </c>
      <c r="I12" s="5"/>
      <c r="J12" s="5"/>
    </row>
    <row r="13" spans="1:10" ht="67.5" x14ac:dyDescent="0.25">
      <c r="A13" s="26" t="s">
        <v>37</v>
      </c>
      <c r="B13" s="27" t="s">
        <v>40</v>
      </c>
      <c r="C13" s="5">
        <v>207</v>
      </c>
      <c r="D13" s="5">
        <v>252</v>
      </c>
      <c r="E13" s="5">
        <v>207</v>
      </c>
      <c r="F13" s="5">
        <v>252</v>
      </c>
      <c r="G13" s="5">
        <v>207</v>
      </c>
      <c r="H13" s="5">
        <v>252</v>
      </c>
      <c r="I13" s="5"/>
      <c r="J13" s="5"/>
    </row>
    <row r="14" spans="1:10" ht="33.75" x14ac:dyDescent="0.25">
      <c r="A14" s="26" t="s">
        <v>41</v>
      </c>
      <c r="B14" s="27" t="s">
        <v>42</v>
      </c>
      <c r="C14" s="5"/>
      <c r="D14" s="5"/>
      <c r="E14" s="5">
        <v>19</v>
      </c>
      <c r="F14" s="5">
        <v>23</v>
      </c>
      <c r="G14" s="5">
        <v>19</v>
      </c>
      <c r="H14" s="5">
        <v>23</v>
      </c>
      <c r="I14" s="5"/>
      <c r="J14" s="5"/>
    </row>
    <row r="15" spans="1:10" ht="22.5" x14ac:dyDescent="0.25">
      <c r="A15" s="26" t="s">
        <v>41</v>
      </c>
      <c r="B15" s="27" t="s">
        <v>43</v>
      </c>
      <c r="C15" s="5"/>
      <c r="D15" s="5"/>
      <c r="E15" s="5">
        <v>19</v>
      </c>
      <c r="F15" s="5">
        <v>23</v>
      </c>
      <c r="G15" s="5">
        <v>19</v>
      </c>
      <c r="H15" s="5">
        <v>23</v>
      </c>
      <c r="I15" s="5"/>
      <c r="J15" s="5"/>
    </row>
    <row r="16" spans="1:10" ht="18.75" x14ac:dyDescent="0.25">
      <c r="C16" s="21"/>
      <c r="D16" s="21"/>
      <c r="E16" s="21"/>
      <c r="F16" s="21"/>
      <c r="G16" s="21"/>
      <c r="H16" s="21"/>
      <c r="I16" s="21"/>
      <c r="J16" s="21"/>
    </row>
    <row r="17" spans="3:10" ht="18.75" x14ac:dyDescent="0.25">
      <c r="C17" s="21"/>
      <c r="D17" s="21"/>
      <c r="E17" s="21"/>
      <c r="F17" s="21"/>
      <c r="G17" s="21"/>
      <c r="H17" s="21"/>
      <c r="I17" s="21"/>
      <c r="J17" s="21"/>
    </row>
    <row r="18" spans="3:10" ht="18.75" x14ac:dyDescent="0.25">
      <c r="C18" s="21"/>
      <c r="D18" s="21"/>
      <c r="E18" s="21"/>
      <c r="F18" s="21"/>
      <c r="G18" s="21"/>
      <c r="H18" s="21"/>
      <c r="I18" s="21"/>
      <c r="J18" s="21"/>
    </row>
    <row r="19" spans="3:10" ht="18.75" x14ac:dyDescent="0.25">
      <c r="C19" s="21"/>
      <c r="D19" s="21"/>
      <c r="E19" s="21"/>
      <c r="F19" s="21"/>
      <c r="G19" s="21"/>
      <c r="H19" s="21"/>
      <c r="I19" s="21"/>
      <c r="J19" s="21"/>
    </row>
    <row r="20" spans="3:10" ht="18.75" x14ac:dyDescent="0.25">
      <c r="C20" s="21"/>
      <c r="D20" s="21"/>
      <c r="E20" s="21"/>
      <c r="F20" s="21"/>
      <c r="G20" s="21"/>
      <c r="H20" s="21"/>
      <c r="I20" s="21"/>
      <c r="J20" s="21"/>
    </row>
    <row r="21" spans="3:10" ht="18.75" x14ac:dyDescent="0.25">
      <c r="C21" s="21"/>
      <c r="D21" s="21"/>
      <c r="E21" s="21"/>
      <c r="F21" s="21"/>
      <c r="G21" s="21"/>
      <c r="H21" s="21"/>
      <c r="I21" s="21"/>
      <c r="J21" s="21"/>
    </row>
    <row r="22" spans="3:10" ht="18.75" x14ac:dyDescent="0.25">
      <c r="C22" s="21"/>
      <c r="D22" s="21"/>
      <c r="E22" s="21"/>
      <c r="F22" s="21"/>
      <c r="G22" s="21"/>
      <c r="H22" s="21"/>
      <c r="I22" s="21"/>
      <c r="J22" s="21"/>
    </row>
    <row r="23" spans="3:10" ht="18.75" x14ac:dyDescent="0.25">
      <c r="C23" s="21"/>
      <c r="D23" s="21"/>
      <c r="E23" s="21"/>
      <c r="F23" s="21"/>
      <c r="G23" s="21"/>
      <c r="H23" s="21"/>
      <c r="I23" s="21"/>
      <c r="J23" s="21"/>
    </row>
    <row r="24" spans="3:10" ht="18.75" x14ac:dyDescent="0.25">
      <c r="C24" s="21"/>
      <c r="D24" s="21"/>
      <c r="E24" s="21"/>
      <c r="F24" s="21"/>
      <c r="G24" s="21"/>
      <c r="H24" s="21"/>
      <c r="I24" s="21"/>
      <c r="J24" s="21"/>
    </row>
    <row r="25" spans="3:10" ht="18.75" x14ac:dyDescent="0.25">
      <c r="C25" s="21"/>
      <c r="D25" s="21"/>
      <c r="E25" s="21"/>
      <c r="F25" s="21"/>
      <c r="G25" s="21"/>
      <c r="H25" s="21"/>
      <c r="I25" s="21"/>
      <c r="J25" s="21"/>
    </row>
    <row r="26" spans="3:10" ht="18.75" x14ac:dyDescent="0.25">
      <c r="C26" s="21"/>
      <c r="D26" s="21"/>
      <c r="E26" s="21"/>
      <c r="F26" s="21"/>
      <c r="G26" s="21"/>
      <c r="H26" s="21"/>
      <c r="I26" s="21"/>
      <c r="J26" s="21"/>
    </row>
    <row r="27" spans="3:10" ht="18.75" x14ac:dyDescent="0.25">
      <c r="C27" s="21"/>
      <c r="D27" s="21"/>
      <c r="E27" s="21"/>
      <c r="F27" s="21"/>
      <c r="G27" s="21"/>
      <c r="H27" s="21"/>
      <c r="I27" s="21"/>
      <c r="J27" s="21"/>
    </row>
    <row r="28" spans="3:10" ht="18.75" x14ac:dyDescent="0.25">
      <c r="C28" s="21"/>
      <c r="D28" s="21"/>
      <c r="E28" s="21"/>
      <c r="F28" s="21"/>
      <c r="G28" s="21"/>
      <c r="H28" s="21"/>
      <c r="I28" s="21"/>
      <c r="J28" s="21"/>
    </row>
    <row r="29" spans="3:10" ht="18.75" x14ac:dyDescent="0.25">
      <c r="C29" s="21"/>
      <c r="D29" s="21"/>
      <c r="E29" s="21"/>
      <c r="F29" s="21"/>
      <c r="G29" s="21"/>
      <c r="H29" s="21"/>
      <c r="I29" s="21"/>
      <c r="J29" s="21"/>
    </row>
    <row r="30" spans="3:10" ht="18.75" x14ac:dyDescent="0.25">
      <c r="C30" s="21"/>
      <c r="D30" s="21"/>
      <c r="E30" s="21"/>
      <c r="F30" s="21"/>
      <c r="G30" s="21"/>
      <c r="H30" s="21"/>
      <c r="I30" s="21"/>
      <c r="J30" s="21"/>
    </row>
    <row r="31" spans="3:10" ht="18.75" x14ac:dyDescent="0.25">
      <c r="C31" s="21"/>
      <c r="D31" s="21"/>
      <c r="E31" s="21"/>
      <c r="F31" s="21"/>
      <c r="G31" s="21"/>
      <c r="H31" s="21"/>
      <c r="I31" s="21"/>
      <c r="J31" s="21"/>
    </row>
    <row r="32" spans="3:10" ht="18.75" x14ac:dyDescent="0.25">
      <c r="C32" s="21"/>
      <c r="D32" s="21"/>
      <c r="E32" s="21"/>
      <c r="F32" s="21"/>
      <c r="G32" s="21"/>
      <c r="H32" s="21"/>
      <c r="I32" s="21"/>
      <c r="J32" s="21"/>
    </row>
  </sheetData>
  <mergeCells count="11">
    <mergeCell ref="C1:J1"/>
    <mergeCell ref="C2:D2"/>
    <mergeCell ref="E2:F2"/>
    <mergeCell ref="G2:H2"/>
    <mergeCell ref="I2:J2"/>
    <mergeCell ref="A4:B5"/>
    <mergeCell ref="I3:J3"/>
    <mergeCell ref="A3:B3"/>
    <mergeCell ref="C3:D3"/>
    <mergeCell ref="E3:F3"/>
    <mergeCell ref="G3:H3"/>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90" zoomScaleNormal="90" workbookViewId="0">
      <pane ySplit="2" topLeftCell="A3" activePane="bottomLeft" state="frozen"/>
      <selection activeCell="R7" sqref="R7"/>
      <selection pane="bottomLeft" activeCell="Z13" sqref="Z13"/>
    </sheetView>
  </sheetViews>
  <sheetFormatPr defaultColWidth="8.85546875" defaultRowHeight="15" x14ac:dyDescent="0.25"/>
  <cols>
    <col min="1" max="1" width="12.42578125" style="9" bestFit="1" customWidth="1"/>
    <col min="2" max="2" width="20.28515625" style="12" customWidth="1"/>
    <col min="3" max="8" width="9.5703125" style="1" customWidth="1"/>
    <col min="9" max="10" width="9.5703125" customWidth="1"/>
  </cols>
  <sheetData>
    <row r="1" spans="1:10" ht="57" customHeight="1" thickBot="1" x14ac:dyDescent="0.35">
      <c r="C1" s="45" t="s">
        <v>2</v>
      </c>
      <c r="D1" s="46"/>
      <c r="E1" s="46"/>
      <c r="F1" s="46"/>
      <c r="G1" s="46"/>
      <c r="H1" s="46"/>
      <c r="I1" s="46"/>
      <c r="J1" s="47"/>
    </row>
    <row r="2" spans="1:10" s="2" customFormat="1" ht="125.25" customHeight="1" thickBot="1" x14ac:dyDescent="0.3">
      <c r="A2" s="4" t="s">
        <v>0</v>
      </c>
      <c r="B2" s="3" t="s">
        <v>1</v>
      </c>
      <c r="C2" s="50" t="s">
        <v>15</v>
      </c>
      <c r="D2" s="49"/>
      <c r="E2" s="48" t="s">
        <v>16</v>
      </c>
      <c r="F2" s="49"/>
      <c r="G2" s="43" t="s">
        <v>17</v>
      </c>
      <c r="H2" s="42"/>
      <c r="I2" s="44" t="s">
        <v>18</v>
      </c>
      <c r="J2" s="44"/>
    </row>
    <row r="3" spans="1:10" ht="15.6" x14ac:dyDescent="0.3">
      <c r="A3" s="35" t="s">
        <v>6</v>
      </c>
      <c r="B3" s="36"/>
      <c r="C3" s="33">
        <f>SUM(C5/D5)</f>
        <v>0.90227743271221528</v>
      </c>
      <c r="D3" s="33"/>
      <c r="E3" s="33">
        <f>SUM(E5/F5)</f>
        <v>0.87206266318537862</v>
      </c>
      <c r="F3" s="33"/>
      <c r="G3" s="33" t="e">
        <f>SUM(G5/H5)</f>
        <v>#DIV/0!</v>
      </c>
      <c r="H3" s="37"/>
      <c r="I3" s="33">
        <f>SUM(I5/J5)</f>
        <v>0.88381742738589208</v>
      </c>
      <c r="J3" s="34"/>
    </row>
    <row r="4" spans="1:10" ht="30" x14ac:dyDescent="0.25">
      <c r="A4" s="29" t="s">
        <v>7</v>
      </c>
      <c r="B4" s="30"/>
      <c r="C4" s="17" t="s">
        <v>9</v>
      </c>
      <c r="D4" s="18" t="s">
        <v>10</v>
      </c>
      <c r="E4" s="17" t="s">
        <v>9</v>
      </c>
      <c r="F4" s="18" t="s">
        <v>10</v>
      </c>
      <c r="G4" s="17" t="s">
        <v>9</v>
      </c>
      <c r="H4" s="18" t="s">
        <v>10</v>
      </c>
      <c r="I4" s="17" t="s">
        <v>9</v>
      </c>
      <c r="J4" s="19" t="s">
        <v>10</v>
      </c>
    </row>
    <row r="5" spans="1:10" ht="16.5" thickBot="1" x14ac:dyDescent="0.3">
      <c r="A5" s="31"/>
      <c r="B5" s="32"/>
      <c r="C5" s="11">
        <f t="shared" ref="C5:H5" si="0">SUM(C6:C94)</f>
        <v>2179</v>
      </c>
      <c r="D5" s="11">
        <f t="shared" si="0"/>
        <v>2415</v>
      </c>
      <c r="E5" s="11">
        <f t="shared" si="0"/>
        <v>1336</v>
      </c>
      <c r="F5" s="11">
        <f t="shared" si="0"/>
        <v>1532</v>
      </c>
      <c r="G5" s="11">
        <f t="shared" si="0"/>
        <v>0</v>
      </c>
      <c r="H5" s="20">
        <f t="shared" si="0"/>
        <v>0</v>
      </c>
      <c r="I5" s="11">
        <f t="shared" ref="I5:J5" si="1">SUM(I6:I94)</f>
        <v>639</v>
      </c>
      <c r="J5" s="15">
        <f t="shared" si="1"/>
        <v>723</v>
      </c>
    </row>
    <row r="6" spans="1:10" ht="51" customHeight="1" x14ac:dyDescent="0.25">
      <c r="A6" s="10" t="s">
        <v>30</v>
      </c>
      <c r="B6" s="8" t="s">
        <v>31</v>
      </c>
      <c r="C6" s="5">
        <v>218</v>
      </c>
      <c r="D6" s="5">
        <v>230</v>
      </c>
      <c r="E6" s="5"/>
      <c r="F6" s="5"/>
      <c r="G6" s="5"/>
      <c r="H6" s="5"/>
      <c r="I6" s="5"/>
      <c r="J6" s="5"/>
    </row>
    <row r="7" spans="1:10" ht="84" customHeight="1" x14ac:dyDescent="0.25">
      <c r="A7" s="10" t="s">
        <v>30</v>
      </c>
      <c r="B7" s="8" t="s">
        <v>32</v>
      </c>
      <c r="C7" s="5">
        <v>195</v>
      </c>
      <c r="D7" s="5">
        <v>219</v>
      </c>
      <c r="E7" s="5">
        <v>195</v>
      </c>
      <c r="F7" s="5">
        <v>219</v>
      </c>
      <c r="G7" s="5"/>
      <c r="H7" s="5"/>
      <c r="I7" s="5">
        <v>195</v>
      </c>
      <c r="J7" s="5">
        <v>219</v>
      </c>
    </row>
    <row r="8" spans="1:10" ht="49.5" customHeight="1" x14ac:dyDescent="0.25">
      <c r="A8" s="23" t="s">
        <v>33</v>
      </c>
      <c r="B8" s="24" t="s">
        <v>34</v>
      </c>
      <c r="C8" s="5">
        <v>378</v>
      </c>
      <c r="D8" s="5">
        <v>401</v>
      </c>
      <c r="E8" s="5"/>
      <c r="F8" s="5"/>
      <c r="G8" s="5"/>
      <c r="H8" s="5"/>
      <c r="I8" s="5"/>
      <c r="J8" s="5"/>
    </row>
    <row r="9" spans="1:10" ht="68.25" customHeight="1" x14ac:dyDescent="0.25">
      <c r="A9" s="26" t="s">
        <v>33</v>
      </c>
      <c r="B9" s="27" t="s">
        <v>35</v>
      </c>
      <c r="C9" s="5">
        <v>344</v>
      </c>
      <c r="D9" s="5">
        <v>394</v>
      </c>
      <c r="E9" s="5">
        <v>344</v>
      </c>
      <c r="F9" s="5">
        <v>394</v>
      </c>
      <c r="G9" s="5"/>
      <c r="H9" s="5"/>
      <c r="I9" s="5"/>
      <c r="J9" s="5"/>
    </row>
    <row r="10" spans="1:10" ht="62.25" customHeight="1" x14ac:dyDescent="0.25">
      <c r="A10" s="26" t="s">
        <v>33</v>
      </c>
      <c r="B10" s="27" t="s">
        <v>36</v>
      </c>
      <c r="C10" s="5">
        <v>334</v>
      </c>
      <c r="D10" s="5">
        <v>392</v>
      </c>
      <c r="E10" s="5">
        <v>334</v>
      </c>
      <c r="F10" s="5">
        <v>392</v>
      </c>
      <c r="G10" s="5"/>
      <c r="H10" s="5"/>
      <c r="I10" s="5"/>
      <c r="J10" s="5"/>
    </row>
    <row r="11" spans="1:10" ht="51.75" customHeight="1" x14ac:dyDescent="0.25">
      <c r="A11" s="26" t="s">
        <v>37</v>
      </c>
      <c r="B11" s="27" t="s">
        <v>38</v>
      </c>
      <c r="C11" s="5">
        <v>247</v>
      </c>
      <c r="D11" s="5">
        <v>252</v>
      </c>
      <c r="E11" s="5"/>
      <c r="F11" s="5"/>
      <c r="G11" s="5"/>
      <c r="H11" s="5"/>
      <c r="I11" s="5"/>
      <c r="J11" s="5"/>
    </row>
    <row r="12" spans="1:10" ht="111.75" customHeight="1" x14ac:dyDescent="0.25">
      <c r="A12" s="26" t="s">
        <v>37</v>
      </c>
      <c r="B12" s="27" t="s">
        <v>39</v>
      </c>
      <c r="C12" s="5">
        <v>237</v>
      </c>
      <c r="D12" s="5">
        <v>252</v>
      </c>
      <c r="E12" s="5">
        <v>237</v>
      </c>
      <c r="F12" s="5">
        <v>252</v>
      </c>
      <c r="G12" s="5"/>
      <c r="H12" s="5"/>
      <c r="I12" s="5">
        <v>237</v>
      </c>
      <c r="J12" s="5">
        <v>252</v>
      </c>
    </row>
    <row r="13" spans="1:10" ht="79.5" customHeight="1" x14ac:dyDescent="0.25">
      <c r="A13" s="26" t="s">
        <v>37</v>
      </c>
      <c r="B13" s="27" t="s">
        <v>40</v>
      </c>
      <c r="C13" s="5">
        <v>207</v>
      </c>
      <c r="D13" s="5">
        <v>252</v>
      </c>
      <c r="E13" s="5">
        <v>207</v>
      </c>
      <c r="F13" s="5">
        <v>252</v>
      </c>
      <c r="G13" s="5"/>
      <c r="H13" s="5"/>
      <c r="I13" s="5">
        <v>207</v>
      </c>
      <c r="J13" s="5">
        <v>252</v>
      </c>
    </row>
    <row r="14" spans="1:10" ht="33.75" x14ac:dyDescent="0.25">
      <c r="A14" s="26" t="s">
        <v>41</v>
      </c>
      <c r="B14" s="27" t="s">
        <v>42</v>
      </c>
      <c r="C14" s="5"/>
      <c r="D14" s="5"/>
      <c r="E14" s="5"/>
      <c r="F14" s="5"/>
      <c r="G14" s="5"/>
      <c r="H14" s="5"/>
      <c r="I14" s="5"/>
      <c r="J14" s="5"/>
    </row>
    <row r="15" spans="1:10" ht="22.5" x14ac:dyDescent="0.25">
      <c r="A15" s="26" t="s">
        <v>41</v>
      </c>
      <c r="B15" s="27" t="s">
        <v>43</v>
      </c>
      <c r="C15" s="5">
        <v>19</v>
      </c>
      <c r="D15" s="5">
        <v>23</v>
      </c>
      <c r="E15" s="5">
        <v>19</v>
      </c>
      <c r="F15" s="5">
        <v>23</v>
      </c>
      <c r="G15" s="5"/>
      <c r="H15" s="5"/>
      <c r="I15" s="5"/>
      <c r="J15" s="5"/>
    </row>
    <row r="16" spans="1:10" ht="18.75" x14ac:dyDescent="0.25">
      <c r="C16" s="21"/>
      <c r="D16" s="21"/>
      <c r="E16" s="21"/>
      <c r="F16" s="21"/>
      <c r="G16" s="21"/>
      <c r="H16" s="21"/>
      <c r="I16" s="21"/>
      <c r="J16" s="21"/>
    </row>
    <row r="17" spans="3:10" ht="18.75" x14ac:dyDescent="0.25">
      <c r="C17" s="21"/>
      <c r="D17" s="21"/>
      <c r="E17" s="21"/>
      <c r="F17" s="21"/>
      <c r="G17" s="21"/>
      <c r="H17" s="21"/>
      <c r="I17" s="21"/>
      <c r="J17" s="21"/>
    </row>
    <row r="18" spans="3:10" ht="18.75" x14ac:dyDescent="0.25">
      <c r="C18" s="21"/>
      <c r="D18" s="21"/>
      <c r="E18" s="21"/>
      <c r="F18" s="21"/>
      <c r="G18" s="21"/>
      <c r="H18" s="21"/>
      <c r="I18" s="21"/>
      <c r="J18" s="21"/>
    </row>
    <row r="19" spans="3:10" ht="18.75" x14ac:dyDescent="0.25">
      <c r="C19" s="21"/>
      <c r="D19" s="21"/>
      <c r="E19" s="21"/>
      <c r="F19" s="21"/>
      <c r="G19" s="21"/>
      <c r="H19" s="21"/>
      <c r="I19" s="21"/>
      <c r="J19" s="21"/>
    </row>
    <row r="20" spans="3:10" ht="18.75" x14ac:dyDescent="0.25">
      <c r="C20" s="21"/>
      <c r="D20" s="21"/>
      <c r="E20" s="21"/>
      <c r="F20" s="21"/>
      <c r="G20" s="21"/>
      <c r="H20" s="21"/>
      <c r="I20" s="21"/>
      <c r="J20" s="21"/>
    </row>
    <row r="21" spans="3:10" ht="18.75" x14ac:dyDescent="0.25">
      <c r="C21" s="21"/>
      <c r="D21" s="21"/>
      <c r="E21" s="21"/>
      <c r="F21" s="21"/>
      <c r="G21" s="21"/>
      <c r="H21" s="21"/>
      <c r="I21" s="21"/>
      <c r="J21" s="21"/>
    </row>
    <row r="22" spans="3:10" ht="18.75" x14ac:dyDescent="0.25">
      <c r="C22" s="21"/>
      <c r="D22" s="21"/>
      <c r="E22" s="21"/>
      <c r="F22" s="21"/>
      <c r="G22" s="21"/>
      <c r="H22" s="21"/>
      <c r="I22" s="21"/>
      <c r="J22" s="21"/>
    </row>
    <row r="23" spans="3:10" ht="18.75" x14ac:dyDescent="0.25">
      <c r="C23" s="21"/>
      <c r="D23" s="21"/>
      <c r="E23" s="21"/>
      <c r="F23" s="21"/>
      <c r="G23" s="21"/>
      <c r="H23" s="21"/>
      <c r="I23" s="21"/>
      <c r="J23" s="21"/>
    </row>
    <row r="24" spans="3:10" ht="18.75" x14ac:dyDescent="0.25">
      <c r="C24" s="21"/>
      <c r="D24" s="21"/>
      <c r="E24" s="21"/>
      <c r="F24" s="21"/>
      <c r="G24" s="21"/>
      <c r="H24" s="21"/>
      <c r="I24" s="21"/>
      <c r="J24" s="21"/>
    </row>
    <row r="25" spans="3:10" ht="18.75" x14ac:dyDescent="0.25">
      <c r="C25" s="21"/>
      <c r="D25" s="21"/>
      <c r="E25" s="21"/>
      <c r="F25" s="21"/>
      <c r="G25" s="21"/>
      <c r="H25" s="21"/>
      <c r="I25" s="21"/>
      <c r="J25" s="21"/>
    </row>
    <row r="26" spans="3:10" ht="18.75" x14ac:dyDescent="0.25">
      <c r="C26" s="21"/>
      <c r="D26" s="21"/>
      <c r="E26" s="21"/>
      <c r="F26" s="21"/>
      <c r="G26" s="21"/>
      <c r="H26" s="21"/>
      <c r="I26" s="21"/>
      <c r="J26" s="21"/>
    </row>
    <row r="27" spans="3:10" ht="18.75" x14ac:dyDescent="0.25">
      <c r="C27" s="21"/>
      <c r="D27" s="21"/>
      <c r="E27" s="21"/>
      <c r="F27" s="21"/>
      <c r="G27" s="21"/>
      <c r="H27" s="21"/>
      <c r="I27" s="21"/>
      <c r="J27" s="21"/>
    </row>
    <row r="28" spans="3:10" ht="18.75" x14ac:dyDescent="0.25">
      <c r="C28" s="21"/>
      <c r="D28" s="21"/>
      <c r="E28" s="21"/>
      <c r="F28" s="21"/>
      <c r="G28" s="21"/>
      <c r="H28" s="21"/>
      <c r="I28" s="21"/>
      <c r="J28" s="21"/>
    </row>
    <row r="29" spans="3:10" ht="18.75" x14ac:dyDescent="0.25">
      <c r="C29" s="21"/>
      <c r="D29" s="21"/>
      <c r="E29" s="21"/>
      <c r="F29" s="21"/>
      <c r="G29" s="21"/>
      <c r="H29" s="21"/>
      <c r="I29" s="21"/>
      <c r="J29" s="21"/>
    </row>
    <row r="30" spans="3:10" ht="18.75" x14ac:dyDescent="0.25">
      <c r="C30" s="21"/>
      <c r="D30" s="21"/>
      <c r="E30" s="21"/>
      <c r="F30" s="21"/>
      <c r="G30" s="21"/>
      <c r="H30" s="21"/>
      <c r="I30" s="21"/>
      <c r="J30" s="21"/>
    </row>
  </sheetData>
  <mergeCells count="11">
    <mergeCell ref="C1:J1"/>
    <mergeCell ref="I3:J3"/>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workbookViewId="0">
      <pane ySplit="2" topLeftCell="A3" activePane="bottomLeft" state="frozen"/>
      <selection activeCell="R7" sqref="R7"/>
      <selection pane="bottomLeft" activeCell="S7" sqref="S7"/>
    </sheetView>
  </sheetViews>
  <sheetFormatPr defaultColWidth="8.85546875" defaultRowHeight="15" x14ac:dyDescent="0.25"/>
  <cols>
    <col min="1" max="1" width="12.42578125" style="6" bestFit="1" customWidth="1"/>
    <col min="2" max="2" width="20.28515625" style="7" customWidth="1"/>
    <col min="3" max="8" width="9.5703125" style="1" customWidth="1"/>
    <col min="9" max="10" width="9.5703125" customWidth="1"/>
  </cols>
  <sheetData>
    <row r="1" spans="1:10" ht="57" customHeight="1" thickBot="1" x14ac:dyDescent="0.35">
      <c r="C1" s="38" t="s">
        <v>5</v>
      </c>
      <c r="D1" s="39"/>
      <c r="E1" s="39"/>
      <c r="F1" s="39"/>
      <c r="G1" s="39"/>
      <c r="H1" s="39"/>
      <c r="I1" s="39"/>
      <c r="J1" s="40"/>
    </row>
    <row r="2" spans="1:10" s="2" customFormat="1" ht="117" customHeight="1" thickBot="1" x14ac:dyDescent="0.3">
      <c r="A2" s="4" t="s">
        <v>0</v>
      </c>
      <c r="B2" s="3" t="s">
        <v>1</v>
      </c>
      <c r="C2" s="41" t="s">
        <v>19</v>
      </c>
      <c r="D2" s="42"/>
      <c r="E2" s="43" t="s">
        <v>20</v>
      </c>
      <c r="F2" s="42"/>
      <c r="G2" s="43" t="s">
        <v>21</v>
      </c>
      <c r="H2" s="42"/>
      <c r="I2" s="44" t="s">
        <v>22</v>
      </c>
      <c r="J2" s="44"/>
    </row>
    <row r="3" spans="1:10" ht="15.6" x14ac:dyDescent="0.3">
      <c r="A3" s="35" t="s">
        <v>6</v>
      </c>
      <c r="B3" s="36"/>
      <c r="C3" s="33">
        <f>SUM(C5/D5)</f>
        <v>0.87276341948310143</v>
      </c>
      <c r="D3" s="33"/>
      <c r="E3" s="33">
        <f>SUM(E5/F5)</f>
        <v>0.87276341948310143</v>
      </c>
      <c r="F3" s="33"/>
      <c r="G3" s="33">
        <f>SUM(G5/H5)</f>
        <v>0.87206266318537862</v>
      </c>
      <c r="H3" s="37"/>
      <c r="I3" s="33">
        <f>SUM(I5/J5)</f>
        <v>0.87276341948310143</v>
      </c>
      <c r="J3" s="34"/>
    </row>
    <row r="4" spans="1:10" ht="30" x14ac:dyDescent="0.25">
      <c r="A4" s="29" t="s">
        <v>7</v>
      </c>
      <c r="B4" s="30"/>
      <c r="C4" s="17" t="s">
        <v>9</v>
      </c>
      <c r="D4" s="18" t="s">
        <v>10</v>
      </c>
      <c r="E4" s="17" t="s">
        <v>9</v>
      </c>
      <c r="F4" s="18" t="s">
        <v>10</v>
      </c>
      <c r="G4" s="17" t="s">
        <v>9</v>
      </c>
      <c r="H4" s="18" t="s">
        <v>10</v>
      </c>
      <c r="I4" s="17" t="s">
        <v>9</v>
      </c>
      <c r="J4" s="19" t="s">
        <v>10</v>
      </c>
    </row>
    <row r="5" spans="1:10" ht="16.5" thickBot="1" x14ac:dyDescent="0.3">
      <c r="A5" s="31"/>
      <c r="B5" s="32"/>
      <c r="C5" s="11">
        <f t="shared" ref="C5:H5" si="0">SUM(C6:C94)</f>
        <v>1317</v>
      </c>
      <c r="D5" s="11">
        <f t="shared" si="0"/>
        <v>1509</v>
      </c>
      <c r="E5" s="11">
        <f t="shared" si="0"/>
        <v>1317</v>
      </c>
      <c r="F5" s="11">
        <f t="shared" si="0"/>
        <v>1509</v>
      </c>
      <c r="G5" s="11">
        <f t="shared" si="0"/>
        <v>1336</v>
      </c>
      <c r="H5" s="20">
        <f t="shared" si="0"/>
        <v>1532</v>
      </c>
      <c r="I5" s="11">
        <f t="shared" ref="I5:J5" si="1">SUM(I6:I94)</f>
        <v>1317</v>
      </c>
      <c r="J5" s="15">
        <f t="shared" si="1"/>
        <v>1509</v>
      </c>
    </row>
    <row r="6" spans="1:10" ht="51" customHeight="1" x14ac:dyDescent="0.25">
      <c r="A6" s="10" t="s">
        <v>30</v>
      </c>
      <c r="B6" s="8" t="s">
        <v>31</v>
      </c>
      <c r="C6" s="5"/>
      <c r="D6" s="5"/>
      <c r="E6" s="5"/>
      <c r="F6" s="5"/>
      <c r="G6" s="5"/>
      <c r="H6" s="5"/>
      <c r="I6" s="5"/>
      <c r="J6" s="5"/>
    </row>
    <row r="7" spans="1:10" ht="78.75" x14ac:dyDescent="0.25">
      <c r="A7" s="10" t="s">
        <v>30</v>
      </c>
      <c r="B7" s="8" t="s">
        <v>32</v>
      </c>
      <c r="C7" s="5">
        <v>195</v>
      </c>
      <c r="D7" s="5">
        <v>219</v>
      </c>
      <c r="E7" s="5">
        <v>195</v>
      </c>
      <c r="F7" s="5">
        <v>219</v>
      </c>
      <c r="G7" s="5">
        <v>195</v>
      </c>
      <c r="H7" s="5">
        <v>219</v>
      </c>
      <c r="I7" s="5">
        <v>195</v>
      </c>
      <c r="J7" s="5">
        <v>219</v>
      </c>
    </row>
    <row r="8" spans="1:10" ht="45" x14ac:dyDescent="0.25">
      <c r="A8" s="23" t="s">
        <v>33</v>
      </c>
      <c r="B8" s="24" t="s">
        <v>34</v>
      </c>
      <c r="C8" s="5"/>
      <c r="D8" s="5"/>
      <c r="E8" s="5"/>
      <c r="F8" s="5"/>
      <c r="G8" s="5"/>
      <c r="H8" s="5"/>
      <c r="I8" s="5"/>
      <c r="J8" s="5"/>
    </row>
    <row r="9" spans="1:10" ht="68.25" customHeight="1" x14ac:dyDescent="0.25">
      <c r="A9" s="26" t="s">
        <v>33</v>
      </c>
      <c r="B9" s="27" t="s">
        <v>35</v>
      </c>
      <c r="C9" s="5">
        <v>344</v>
      </c>
      <c r="D9" s="5">
        <v>394</v>
      </c>
      <c r="E9" s="5">
        <v>344</v>
      </c>
      <c r="F9" s="5">
        <v>394</v>
      </c>
      <c r="G9" s="5">
        <v>344</v>
      </c>
      <c r="H9" s="5">
        <v>394</v>
      </c>
      <c r="I9" s="5">
        <v>344</v>
      </c>
      <c r="J9" s="5">
        <v>394</v>
      </c>
    </row>
    <row r="10" spans="1:10" ht="62.25" customHeight="1" x14ac:dyDescent="0.25">
      <c r="A10" s="26" t="s">
        <v>33</v>
      </c>
      <c r="B10" s="27" t="s">
        <v>36</v>
      </c>
      <c r="C10" s="5">
        <v>334</v>
      </c>
      <c r="D10" s="5">
        <v>392</v>
      </c>
      <c r="E10" s="5">
        <v>334</v>
      </c>
      <c r="F10" s="5">
        <v>392</v>
      </c>
      <c r="G10" s="5">
        <v>334</v>
      </c>
      <c r="H10" s="5">
        <v>392</v>
      </c>
      <c r="I10" s="5">
        <v>334</v>
      </c>
      <c r="J10" s="5">
        <v>392</v>
      </c>
    </row>
    <row r="11" spans="1:10" ht="51.75" customHeight="1" x14ac:dyDescent="0.25">
      <c r="A11" s="26" t="s">
        <v>37</v>
      </c>
      <c r="B11" s="27" t="s">
        <v>38</v>
      </c>
      <c r="C11" s="5"/>
      <c r="D11" s="5"/>
      <c r="E11" s="5"/>
      <c r="F11" s="5"/>
      <c r="G11" s="5"/>
      <c r="H11" s="5"/>
      <c r="I11" s="5"/>
      <c r="J11" s="5"/>
    </row>
    <row r="12" spans="1:10" ht="111.75" customHeight="1" x14ac:dyDescent="0.25">
      <c r="A12" s="26" t="s">
        <v>37</v>
      </c>
      <c r="B12" s="27" t="s">
        <v>39</v>
      </c>
      <c r="C12" s="5">
        <v>237</v>
      </c>
      <c r="D12" s="5">
        <v>252</v>
      </c>
      <c r="E12" s="5">
        <v>237</v>
      </c>
      <c r="F12" s="5">
        <v>252</v>
      </c>
      <c r="G12" s="5">
        <v>237</v>
      </c>
      <c r="H12" s="5">
        <v>252</v>
      </c>
      <c r="I12" s="5">
        <v>237</v>
      </c>
      <c r="J12" s="5">
        <v>252</v>
      </c>
    </row>
    <row r="13" spans="1:10" ht="79.5" customHeight="1" x14ac:dyDescent="0.25">
      <c r="A13" s="26" t="s">
        <v>37</v>
      </c>
      <c r="B13" s="27" t="s">
        <v>40</v>
      </c>
      <c r="C13" s="5">
        <v>207</v>
      </c>
      <c r="D13" s="5">
        <v>252</v>
      </c>
      <c r="E13" s="5">
        <v>207</v>
      </c>
      <c r="F13" s="5">
        <v>252</v>
      </c>
      <c r="G13" s="5">
        <v>207</v>
      </c>
      <c r="H13" s="5">
        <v>252</v>
      </c>
      <c r="I13" s="5">
        <v>207</v>
      </c>
      <c r="J13" s="5">
        <v>252</v>
      </c>
    </row>
    <row r="14" spans="1:10" ht="33.75" x14ac:dyDescent="0.25">
      <c r="A14" s="26" t="s">
        <v>41</v>
      </c>
      <c r="B14" s="27" t="s">
        <v>42</v>
      </c>
      <c r="C14" s="5"/>
      <c r="D14" s="5"/>
      <c r="E14" s="5"/>
      <c r="F14" s="5"/>
      <c r="G14" s="5"/>
      <c r="H14" s="5"/>
      <c r="I14" s="5"/>
      <c r="J14" s="5"/>
    </row>
    <row r="15" spans="1:10" ht="22.5" x14ac:dyDescent="0.25">
      <c r="A15" s="26" t="s">
        <v>41</v>
      </c>
      <c r="B15" s="27" t="s">
        <v>43</v>
      </c>
      <c r="C15" s="5"/>
      <c r="D15" s="5"/>
      <c r="E15" s="5"/>
      <c r="F15" s="5"/>
      <c r="G15" s="5">
        <v>19</v>
      </c>
      <c r="H15" s="5">
        <v>23</v>
      </c>
      <c r="I15" s="5"/>
      <c r="J15" s="5"/>
    </row>
    <row r="16" spans="1:10" ht="18.75" x14ac:dyDescent="0.25">
      <c r="C16" s="21"/>
      <c r="D16" s="21"/>
      <c r="E16" s="21"/>
      <c r="F16" s="21"/>
      <c r="G16" s="21"/>
      <c r="H16" s="21"/>
      <c r="I16" s="21"/>
      <c r="J16" s="21"/>
    </row>
    <row r="17" spans="3:10" ht="18.75" x14ac:dyDescent="0.25">
      <c r="C17" s="21"/>
      <c r="D17" s="21"/>
      <c r="E17" s="21"/>
      <c r="F17" s="21"/>
      <c r="G17" s="21"/>
      <c r="H17" s="21"/>
      <c r="I17" s="21"/>
      <c r="J17" s="21"/>
    </row>
    <row r="18" spans="3:10" ht="18.75" x14ac:dyDescent="0.25">
      <c r="C18" s="21"/>
      <c r="D18" s="21"/>
      <c r="E18" s="21"/>
      <c r="F18" s="21"/>
      <c r="G18" s="21"/>
      <c r="H18" s="21"/>
      <c r="I18" s="21"/>
      <c r="J18" s="21"/>
    </row>
    <row r="19" spans="3:10" ht="18.75" x14ac:dyDescent="0.25">
      <c r="C19" s="21"/>
      <c r="D19" s="21"/>
      <c r="E19" s="21"/>
      <c r="F19" s="21"/>
      <c r="G19" s="21"/>
      <c r="H19" s="21"/>
      <c r="I19" s="21"/>
      <c r="J19" s="21"/>
    </row>
    <row r="20" spans="3:10" ht="18.75" x14ac:dyDescent="0.25">
      <c r="C20" s="21"/>
      <c r="D20" s="21"/>
      <c r="E20" s="21"/>
      <c r="F20" s="21"/>
      <c r="G20" s="21"/>
      <c r="H20" s="21"/>
      <c r="I20" s="21"/>
      <c r="J20" s="21"/>
    </row>
    <row r="21" spans="3:10" ht="18.75" x14ac:dyDescent="0.25">
      <c r="C21" s="21"/>
      <c r="D21" s="21"/>
      <c r="E21" s="21"/>
      <c r="F21" s="21"/>
      <c r="G21" s="21"/>
      <c r="H21" s="21"/>
      <c r="I21" s="21"/>
      <c r="J21" s="21"/>
    </row>
    <row r="22" spans="3:10" ht="18.75" x14ac:dyDescent="0.25">
      <c r="C22" s="21"/>
      <c r="D22" s="21"/>
      <c r="E22" s="21"/>
      <c r="F22" s="21"/>
      <c r="G22" s="21"/>
      <c r="H22" s="21"/>
      <c r="I22" s="21"/>
      <c r="J22" s="21"/>
    </row>
    <row r="23" spans="3:10" ht="18.75" x14ac:dyDescent="0.25">
      <c r="C23" s="21"/>
      <c r="D23" s="21"/>
      <c r="E23" s="21"/>
      <c r="F23" s="21"/>
      <c r="G23" s="21"/>
      <c r="H23" s="21"/>
      <c r="I23" s="21"/>
      <c r="J23" s="21"/>
    </row>
    <row r="24" spans="3:10" ht="18.75" x14ac:dyDescent="0.25">
      <c r="C24" s="21"/>
      <c r="D24" s="21"/>
      <c r="E24" s="21"/>
      <c r="F24" s="21"/>
      <c r="G24" s="21"/>
      <c r="H24" s="21"/>
      <c r="I24" s="21"/>
      <c r="J24" s="21"/>
    </row>
    <row r="25" spans="3:10" ht="18.75" x14ac:dyDescent="0.25">
      <c r="C25" s="21"/>
      <c r="D25" s="21"/>
      <c r="E25" s="21"/>
      <c r="F25" s="21"/>
      <c r="G25" s="21"/>
      <c r="H25" s="21"/>
      <c r="I25" s="21"/>
      <c r="J25" s="21"/>
    </row>
    <row r="26" spans="3:10" ht="18.75" x14ac:dyDescent="0.25">
      <c r="C26" s="21"/>
      <c r="D26" s="21"/>
      <c r="E26" s="21"/>
      <c r="F26" s="21"/>
      <c r="G26" s="21"/>
      <c r="H26" s="21"/>
      <c r="I26" s="21"/>
      <c r="J26" s="21"/>
    </row>
    <row r="27" spans="3:10" ht="18.75" x14ac:dyDescent="0.25">
      <c r="C27" s="21"/>
      <c r="D27" s="21"/>
      <c r="E27" s="21"/>
      <c r="F27" s="21"/>
      <c r="G27" s="21"/>
      <c r="H27" s="21"/>
      <c r="I27" s="21"/>
      <c r="J27" s="21"/>
    </row>
    <row r="28" spans="3:10" ht="18.75" x14ac:dyDescent="0.25">
      <c r="C28" s="21"/>
      <c r="D28" s="21"/>
      <c r="E28" s="21"/>
      <c r="F28" s="21"/>
      <c r="G28" s="21"/>
      <c r="H28" s="21"/>
      <c r="I28" s="21"/>
      <c r="J28" s="21"/>
    </row>
    <row r="29" spans="3:10" ht="18.75" x14ac:dyDescent="0.25">
      <c r="C29" s="21"/>
      <c r="D29" s="21"/>
      <c r="E29" s="21"/>
      <c r="F29" s="21"/>
      <c r="G29" s="21"/>
      <c r="H29" s="21"/>
      <c r="I29" s="21"/>
      <c r="J29" s="21"/>
    </row>
    <row r="30" spans="3:10" ht="18.75" x14ac:dyDescent="0.25">
      <c r="C30" s="21"/>
      <c r="D30" s="21"/>
      <c r="E30" s="21"/>
      <c r="F30" s="21"/>
      <c r="G30" s="21"/>
      <c r="H30" s="21"/>
      <c r="I30" s="21"/>
      <c r="J30" s="21"/>
    </row>
  </sheetData>
  <mergeCells count="11">
    <mergeCell ref="C1:J1"/>
    <mergeCell ref="I3:J3"/>
    <mergeCell ref="C2:D2"/>
    <mergeCell ref="E2:F2"/>
    <mergeCell ref="G2:H2"/>
    <mergeCell ref="I2:J2"/>
    <mergeCell ref="A3:B3"/>
    <mergeCell ref="C3:D3"/>
    <mergeCell ref="E3:F3"/>
    <mergeCell ref="G3:H3"/>
    <mergeCell ref="A4:B5"/>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Normal="100" workbookViewId="0">
      <pane ySplit="2" topLeftCell="A3" activePane="bottomLeft" state="frozen"/>
      <selection activeCell="R7" sqref="R7"/>
      <selection pane="bottomLeft" activeCell="M7" sqref="M7"/>
    </sheetView>
  </sheetViews>
  <sheetFormatPr defaultColWidth="8.85546875" defaultRowHeight="15" x14ac:dyDescent="0.25"/>
  <cols>
    <col min="1" max="1" width="12.42578125" style="9" bestFit="1" customWidth="1"/>
    <col min="2" max="2" width="22.7109375" style="12" customWidth="1"/>
    <col min="3" max="7" width="9.5703125" style="1" customWidth="1"/>
    <col min="8" max="8" width="9.5703125" customWidth="1"/>
  </cols>
  <sheetData>
    <row r="1" spans="1:10" ht="57" customHeight="1" thickBot="1" x14ac:dyDescent="0.35">
      <c r="C1" s="38" t="s">
        <v>4</v>
      </c>
      <c r="D1" s="39"/>
      <c r="E1" s="39"/>
      <c r="F1" s="39"/>
      <c r="G1" s="39"/>
      <c r="H1" s="40"/>
    </row>
    <row r="2" spans="1:10" s="2" customFormat="1" ht="72.75" customHeight="1" thickBot="1" x14ac:dyDescent="0.3">
      <c r="A2" s="13" t="s">
        <v>0</v>
      </c>
      <c r="B2" s="14" t="s">
        <v>1</v>
      </c>
      <c r="C2" s="51" t="s">
        <v>23</v>
      </c>
      <c r="D2" s="52"/>
      <c r="E2" s="53" t="s">
        <v>24</v>
      </c>
      <c r="F2" s="52"/>
      <c r="G2" s="54" t="s">
        <v>25</v>
      </c>
      <c r="H2" s="54"/>
    </row>
    <row r="3" spans="1:10" ht="15.6" customHeight="1" x14ac:dyDescent="0.3">
      <c r="A3" s="35" t="s">
        <v>6</v>
      </c>
      <c r="B3" s="36"/>
      <c r="C3" s="33">
        <f>SUM(C5/D5)</f>
        <v>0.92009685230024219</v>
      </c>
      <c r="D3" s="33"/>
      <c r="E3" s="33">
        <f>SUM(E5/F5)</f>
        <v>0.90491803278688521</v>
      </c>
      <c r="F3" s="33"/>
      <c r="G3" s="33">
        <f>SUM(G5/H5)</f>
        <v>0.90491803278688521</v>
      </c>
      <c r="H3" s="34"/>
    </row>
    <row r="4" spans="1:10" ht="30" x14ac:dyDescent="0.25">
      <c r="A4" s="29" t="s">
        <v>7</v>
      </c>
      <c r="B4" s="30"/>
      <c r="C4" s="17" t="s">
        <v>9</v>
      </c>
      <c r="D4" s="18" t="s">
        <v>10</v>
      </c>
      <c r="E4" s="17" t="s">
        <v>9</v>
      </c>
      <c r="F4" s="18" t="s">
        <v>10</v>
      </c>
      <c r="G4" s="17" t="s">
        <v>9</v>
      </c>
      <c r="H4" s="19" t="s">
        <v>10</v>
      </c>
    </row>
    <row r="5" spans="1:10" ht="16.5" thickBot="1" x14ac:dyDescent="0.3">
      <c r="A5" s="31"/>
      <c r="B5" s="32"/>
      <c r="C5" s="11">
        <f>SUM(C6:C94)</f>
        <v>1520</v>
      </c>
      <c r="D5" s="11">
        <f t="shared" ref="D5:H5" si="0">SUM(D6:D94)</f>
        <v>1652</v>
      </c>
      <c r="E5" s="11">
        <f t="shared" si="0"/>
        <v>2208</v>
      </c>
      <c r="F5" s="11">
        <f t="shared" si="0"/>
        <v>2440</v>
      </c>
      <c r="G5" s="11">
        <f t="shared" si="0"/>
        <v>2208</v>
      </c>
      <c r="H5" s="15">
        <f t="shared" si="0"/>
        <v>2440</v>
      </c>
    </row>
    <row r="6" spans="1:10" ht="51" customHeight="1" x14ac:dyDescent="0.25">
      <c r="A6" s="10" t="s">
        <v>30</v>
      </c>
      <c r="B6" s="8" t="s">
        <v>31</v>
      </c>
      <c r="C6" s="5">
        <v>218</v>
      </c>
      <c r="D6" s="5">
        <v>230</v>
      </c>
      <c r="E6" s="5">
        <v>218</v>
      </c>
      <c r="F6" s="5">
        <v>230</v>
      </c>
      <c r="G6" s="5">
        <v>218</v>
      </c>
      <c r="H6" s="5">
        <v>230</v>
      </c>
    </row>
    <row r="7" spans="1:10" ht="78.75" x14ac:dyDescent="0.25">
      <c r="A7" s="10" t="s">
        <v>30</v>
      </c>
      <c r="B7" s="8" t="s">
        <v>32</v>
      </c>
      <c r="C7" s="5">
        <v>195</v>
      </c>
      <c r="D7" s="5">
        <v>219</v>
      </c>
      <c r="E7" s="5">
        <v>195</v>
      </c>
      <c r="F7" s="5">
        <v>219</v>
      </c>
      <c r="G7" s="5">
        <v>195</v>
      </c>
      <c r="H7" s="5">
        <v>219</v>
      </c>
    </row>
    <row r="8" spans="1:10" ht="33.75" x14ac:dyDescent="0.25">
      <c r="A8" s="23" t="s">
        <v>33</v>
      </c>
      <c r="B8" s="24" t="s">
        <v>34</v>
      </c>
      <c r="C8" s="5">
        <v>378</v>
      </c>
      <c r="D8" s="5">
        <v>401</v>
      </c>
      <c r="E8" s="5">
        <v>378</v>
      </c>
      <c r="F8" s="5">
        <v>401</v>
      </c>
      <c r="G8" s="5">
        <v>378</v>
      </c>
      <c r="H8" s="5">
        <v>401</v>
      </c>
    </row>
    <row r="9" spans="1:10" ht="68.25" customHeight="1" x14ac:dyDescent="0.25">
      <c r="A9" s="26" t="s">
        <v>33</v>
      </c>
      <c r="B9" s="27" t="s">
        <v>35</v>
      </c>
      <c r="C9" s="5"/>
      <c r="D9" s="5"/>
      <c r="E9" s="5">
        <v>344</v>
      </c>
      <c r="F9" s="5">
        <v>394</v>
      </c>
      <c r="G9" s="5">
        <v>344</v>
      </c>
      <c r="H9" s="5">
        <v>394</v>
      </c>
    </row>
    <row r="10" spans="1:10" ht="62.25" customHeight="1" x14ac:dyDescent="0.25">
      <c r="A10" s="26" t="s">
        <v>33</v>
      </c>
      <c r="B10" s="27" t="s">
        <v>36</v>
      </c>
      <c r="C10" s="5"/>
      <c r="D10" s="5"/>
      <c r="E10" s="5">
        <v>344</v>
      </c>
      <c r="F10" s="5">
        <v>394</v>
      </c>
      <c r="G10" s="5">
        <v>344</v>
      </c>
      <c r="H10" s="5">
        <v>394</v>
      </c>
    </row>
    <row r="11" spans="1:10" ht="51.75" customHeight="1" x14ac:dyDescent="0.25">
      <c r="A11" s="26" t="s">
        <v>37</v>
      </c>
      <c r="B11" s="27" t="s">
        <v>38</v>
      </c>
      <c r="C11" s="5">
        <v>247</v>
      </c>
      <c r="D11" s="5">
        <v>252</v>
      </c>
      <c r="E11" s="5">
        <v>247</v>
      </c>
      <c r="F11" s="5">
        <v>252</v>
      </c>
      <c r="G11" s="5">
        <v>247</v>
      </c>
      <c r="H11" s="5">
        <v>252</v>
      </c>
    </row>
    <row r="12" spans="1:10" ht="111.75" customHeight="1" x14ac:dyDescent="0.25">
      <c r="A12" s="26" t="s">
        <v>37</v>
      </c>
      <c r="B12" s="27" t="s">
        <v>39</v>
      </c>
      <c r="C12" s="5">
        <v>237</v>
      </c>
      <c r="D12" s="5">
        <v>252</v>
      </c>
      <c r="E12" s="5">
        <v>237</v>
      </c>
      <c r="F12" s="5">
        <v>252</v>
      </c>
      <c r="G12" s="5">
        <v>237</v>
      </c>
      <c r="H12" s="5">
        <v>252</v>
      </c>
    </row>
    <row r="13" spans="1:10" ht="79.5" customHeight="1" x14ac:dyDescent="0.25">
      <c r="A13" s="26" t="s">
        <v>37</v>
      </c>
      <c r="B13" s="27" t="s">
        <v>40</v>
      </c>
      <c r="C13" s="5">
        <v>207</v>
      </c>
      <c r="D13" s="5">
        <v>252</v>
      </c>
      <c r="E13" s="5">
        <v>207</v>
      </c>
      <c r="F13" s="5">
        <v>252</v>
      </c>
      <c r="G13" s="5">
        <v>207</v>
      </c>
      <c r="H13" s="5">
        <v>252</v>
      </c>
    </row>
    <row r="14" spans="1:10" ht="33.75" x14ac:dyDescent="0.25">
      <c r="A14" s="26" t="s">
        <v>41</v>
      </c>
      <c r="B14" s="27" t="s">
        <v>42</v>
      </c>
      <c r="C14" s="5">
        <v>19</v>
      </c>
      <c r="D14" s="5">
        <v>23</v>
      </c>
      <c r="E14" s="5">
        <v>19</v>
      </c>
      <c r="F14" s="5">
        <v>23</v>
      </c>
      <c r="G14" s="5">
        <v>19</v>
      </c>
      <c r="H14" s="5">
        <v>23</v>
      </c>
      <c r="I14" s="28"/>
      <c r="J14" s="28"/>
    </row>
    <row r="15" spans="1:10" ht="22.5" x14ac:dyDescent="0.25">
      <c r="A15" s="26" t="s">
        <v>41</v>
      </c>
      <c r="B15" s="27" t="s">
        <v>43</v>
      </c>
      <c r="C15" s="5">
        <v>19</v>
      </c>
      <c r="D15" s="5">
        <v>23</v>
      </c>
      <c r="E15" s="5">
        <v>19</v>
      </c>
      <c r="F15" s="5">
        <v>23</v>
      </c>
      <c r="G15" s="5">
        <v>19</v>
      </c>
      <c r="H15" s="5">
        <v>23</v>
      </c>
      <c r="I15" s="28"/>
      <c r="J15" s="28"/>
    </row>
    <row r="16" spans="1:10" ht="18.75" x14ac:dyDescent="0.25">
      <c r="C16" s="21"/>
      <c r="D16" s="21"/>
      <c r="E16" s="21"/>
      <c r="F16" s="21"/>
      <c r="G16" s="21"/>
      <c r="H16" s="21"/>
    </row>
    <row r="17" spans="3:8" ht="18.75" x14ac:dyDescent="0.25">
      <c r="C17" s="21"/>
      <c r="D17" s="21"/>
      <c r="E17" s="21"/>
      <c r="F17" s="21"/>
      <c r="G17" s="21"/>
      <c r="H17" s="21"/>
    </row>
    <row r="18" spans="3:8" ht="18.75" x14ac:dyDescent="0.25">
      <c r="C18" s="21"/>
      <c r="D18" s="21"/>
      <c r="E18" s="21"/>
      <c r="F18" s="21"/>
      <c r="G18" s="21"/>
      <c r="H18" s="21"/>
    </row>
    <row r="19" spans="3:8" ht="18.75" x14ac:dyDescent="0.25">
      <c r="C19" s="21"/>
      <c r="D19" s="21"/>
      <c r="E19" s="21"/>
      <c r="F19" s="21"/>
      <c r="G19" s="21"/>
      <c r="H19" s="21"/>
    </row>
    <row r="20" spans="3:8" ht="18.75" x14ac:dyDescent="0.25">
      <c r="C20" s="21"/>
      <c r="D20" s="21"/>
      <c r="E20" s="21"/>
      <c r="F20" s="21"/>
      <c r="G20" s="21"/>
      <c r="H20" s="21"/>
    </row>
    <row r="21" spans="3:8" ht="18.75" x14ac:dyDescent="0.25">
      <c r="C21" s="21"/>
      <c r="D21" s="21"/>
      <c r="E21" s="21"/>
      <c r="F21" s="21"/>
      <c r="G21" s="21"/>
      <c r="H21" s="21"/>
    </row>
    <row r="22" spans="3:8" ht="18.75" x14ac:dyDescent="0.25">
      <c r="C22" s="21"/>
      <c r="D22" s="21"/>
      <c r="E22" s="21"/>
      <c r="F22" s="21"/>
      <c r="G22" s="21"/>
      <c r="H22" s="21"/>
    </row>
    <row r="23" spans="3:8" ht="18.75" x14ac:dyDescent="0.25">
      <c r="C23" s="21"/>
      <c r="D23" s="21"/>
      <c r="E23" s="21"/>
      <c r="F23" s="21"/>
      <c r="G23" s="21"/>
      <c r="H23" s="21"/>
    </row>
    <row r="24" spans="3:8" ht="18.75" x14ac:dyDescent="0.25">
      <c r="C24" s="21"/>
      <c r="D24" s="21"/>
      <c r="E24" s="21"/>
      <c r="F24" s="21"/>
      <c r="G24" s="21"/>
      <c r="H24" s="21"/>
    </row>
    <row r="25" spans="3:8" ht="18.75" x14ac:dyDescent="0.25">
      <c r="C25" s="21"/>
      <c r="D25" s="21"/>
      <c r="E25" s="21"/>
      <c r="F25" s="21"/>
      <c r="G25" s="21"/>
      <c r="H25" s="21"/>
    </row>
    <row r="26" spans="3:8" ht="18.75" x14ac:dyDescent="0.25">
      <c r="C26" s="21"/>
      <c r="D26" s="21"/>
      <c r="E26" s="21"/>
      <c r="F26" s="21"/>
      <c r="G26" s="21"/>
      <c r="H26" s="21"/>
    </row>
    <row r="27" spans="3:8" ht="18.75" x14ac:dyDescent="0.25">
      <c r="C27" s="21"/>
      <c r="D27" s="21"/>
      <c r="E27" s="21"/>
      <c r="F27" s="21"/>
      <c r="G27" s="21"/>
      <c r="H27" s="21"/>
    </row>
    <row r="28" spans="3:8" ht="18.75" x14ac:dyDescent="0.25">
      <c r="C28" s="21"/>
      <c r="D28" s="21"/>
      <c r="E28" s="21"/>
      <c r="F28" s="21"/>
      <c r="G28" s="21"/>
      <c r="H28" s="21"/>
    </row>
    <row r="29" spans="3:8" ht="18.75" x14ac:dyDescent="0.25">
      <c r="C29" s="21"/>
      <c r="D29" s="21"/>
      <c r="E29" s="21"/>
      <c r="F29" s="21"/>
      <c r="G29" s="21"/>
      <c r="H29" s="21"/>
    </row>
    <row r="30" spans="3:8" ht="18.75" x14ac:dyDescent="0.25">
      <c r="C30" s="21"/>
      <c r="D30" s="21"/>
      <c r="E30" s="21"/>
      <c r="F30" s="21"/>
      <c r="G30" s="21"/>
      <c r="H30" s="21"/>
    </row>
    <row r="31" spans="3:8" ht="18.75" x14ac:dyDescent="0.25">
      <c r="C31" s="21"/>
      <c r="D31" s="21"/>
      <c r="E31" s="21"/>
      <c r="F31" s="21"/>
      <c r="G31" s="21"/>
      <c r="H31" s="21"/>
    </row>
    <row r="32" spans="3:8" ht="18.75" x14ac:dyDescent="0.25">
      <c r="C32" s="21"/>
      <c r="D32" s="21"/>
      <c r="E32" s="21"/>
      <c r="F32" s="21"/>
      <c r="G32" s="21"/>
      <c r="H32" s="21"/>
    </row>
    <row r="33" spans="3:8" ht="18.75" x14ac:dyDescent="0.25">
      <c r="C33" s="21"/>
      <c r="D33" s="21"/>
      <c r="E33" s="21"/>
      <c r="F33" s="21"/>
      <c r="G33" s="21"/>
      <c r="H33" s="21"/>
    </row>
    <row r="34" spans="3:8" ht="18.75" x14ac:dyDescent="0.25">
      <c r="C34" s="21"/>
      <c r="D34" s="21"/>
      <c r="E34" s="21"/>
      <c r="F34" s="21"/>
      <c r="G34" s="21"/>
      <c r="H34" s="21"/>
    </row>
    <row r="35" spans="3:8" ht="18.75" x14ac:dyDescent="0.25">
      <c r="C35" s="21"/>
      <c r="D35" s="21"/>
      <c r="E35" s="21"/>
      <c r="F35" s="21"/>
      <c r="G35" s="21"/>
      <c r="H35" s="21"/>
    </row>
    <row r="36" spans="3:8" ht="18.75" x14ac:dyDescent="0.25">
      <c r="C36" s="21"/>
      <c r="D36" s="21"/>
      <c r="E36" s="21"/>
      <c r="F36" s="21"/>
      <c r="G36" s="21"/>
      <c r="H36" s="21"/>
    </row>
    <row r="37" spans="3:8" ht="18.75" x14ac:dyDescent="0.25">
      <c r="C37" s="21"/>
      <c r="D37" s="21"/>
      <c r="E37" s="21"/>
      <c r="F37" s="21"/>
      <c r="G37" s="21"/>
      <c r="H37" s="21"/>
    </row>
  </sheetData>
  <mergeCells count="9">
    <mergeCell ref="A4:B5"/>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Normal="100" workbookViewId="0">
      <pane ySplit="2" topLeftCell="A3" activePane="bottomLeft" state="frozen"/>
      <selection activeCell="R7" sqref="R7"/>
      <selection pane="bottomLeft" activeCell="Q18" sqref="Q18"/>
    </sheetView>
  </sheetViews>
  <sheetFormatPr defaultColWidth="8.85546875" defaultRowHeight="15" x14ac:dyDescent="0.25"/>
  <cols>
    <col min="1" max="1" width="12.42578125" style="9" bestFit="1" customWidth="1"/>
    <col min="2" max="2" width="20.28515625" style="12" customWidth="1"/>
    <col min="3" max="8" width="9.5703125" style="1" customWidth="1"/>
    <col min="9" max="10" width="9.5703125" customWidth="1"/>
  </cols>
  <sheetData>
    <row r="1" spans="1:10" ht="57" customHeight="1" thickBot="1" x14ac:dyDescent="0.35">
      <c r="C1" s="38" t="s">
        <v>3</v>
      </c>
      <c r="D1" s="39"/>
      <c r="E1" s="39"/>
      <c r="F1" s="39"/>
      <c r="G1" s="39"/>
      <c r="H1" s="39"/>
      <c r="I1" s="39"/>
      <c r="J1" s="40"/>
    </row>
    <row r="2" spans="1:10" s="2" customFormat="1" ht="86.25" customHeight="1" thickBot="1" x14ac:dyDescent="0.3">
      <c r="A2" s="4" t="s">
        <v>0</v>
      </c>
      <c r="B2" s="3" t="s">
        <v>1</v>
      </c>
      <c r="C2" s="41" t="s">
        <v>26</v>
      </c>
      <c r="D2" s="42"/>
      <c r="E2" s="43" t="s">
        <v>27</v>
      </c>
      <c r="F2" s="42"/>
      <c r="G2" s="43" t="s">
        <v>28</v>
      </c>
      <c r="H2" s="42"/>
      <c r="I2" s="43" t="s">
        <v>29</v>
      </c>
      <c r="J2" s="42"/>
    </row>
    <row r="3" spans="1:10" ht="15.6" x14ac:dyDescent="0.3">
      <c r="A3" s="35" t="s">
        <v>6</v>
      </c>
      <c r="B3" s="36"/>
      <c r="C3" s="33">
        <f>SUM(C5/D5)</f>
        <v>0.90155865463494667</v>
      </c>
      <c r="D3" s="33"/>
      <c r="E3" s="33">
        <f>SUM(E5/F5)</f>
        <v>0.90155865463494667</v>
      </c>
      <c r="F3" s="33"/>
      <c r="G3" s="33">
        <f>SUM(G5/H5)</f>
        <v>0.90155865463494667</v>
      </c>
      <c r="H3" s="37"/>
      <c r="I3" s="33">
        <f>SUM(I5/J5)</f>
        <v>0.87276341948310143</v>
      </c>
      <c r="J3" s="34"/>
    </row>
    <row r="4" spans="1:10" ht="30" x14ac:dyDescent="0.25">
      <c r="A4" s="29" t="s">
        <v>7</v>
      </c>
      <c r="B4" s="30"/>
      <c r="C4" s="17" t="s">
        <v>9</v>
      </c>
      <c r="D4" s="18" t="s">
        <v>10</v>
      </c>
      <c r="E4" s="17" t="s">
        <v>9</v>
      </c>
      <c r="F4" s="18" t="s">
        <v>10</v>
      </c>
      <c r="G4" s="17" t="s">
        <v>9</v>
      </c>
      <c r="H4" s="18" t="s">
        <v>10</v>
      </c>
      <c r="I4" s="17" t="s">
        <v>9</v>
      </c>
      <c r="J4" s="19" t="s">
        <v>10</v>
      </c>
    </row>
    <row r="5" spans="1:10" ht="16.5" thickBot="1" x14ac:dyDescent="0.3">
      <c r="A5" s="31"/>
      <c r="B5" s="32"/>
      <c r="C5" s="11">
        <f t="shared" ref="C5:J5" si="0">SUM(C6:C89)</f>
        <v>2198</v>
      </c>
      <c r="D5" s="11">
        <f t="shared" si="0"/>
        <v>2438</v>
      </c>
      <c r="E5" s="11">
        <f t="shared" si="0"/>
        <v>2198</v>
      </c>
      <c r="F5" s="11">
        <f t="shared" si="0"/>
        <v>2438</v>
      </c>
      <c r="G5" s="11">
        <f t="shared" si="0"/>
        <v>2198</v>
      </c>
      <c r="H5" s="20">
        <f t="shared" si="0"/>
        <v>2438</v>
      </c>
      <c r="I5" s="11">
        <f t="shared" si="0"/>
        <v>1317</v>
      </c>
      <c r="J5" s="15">
        <f t="shared" si="0"/>
        <v>1509</v>
      </c>
    </row>
    <row r="6" spans="1:10" ht="51" customHeight="1" x14ac:dyDescent="0.25">
      <c r="A6" s="10" t="s">
        <v>30</v>
      </c>
      <c r="B6" s="8" t="s">
        <v>31</v>
      </c>
      <c r="C6" s="16">
        <v>218</v>
      </c>
      <c r="D6" s="16">
        <v>230</v>
      </c>
      <c r="E6" s="16">
        <v>218</v>
      </c>
      <c r="F6" s="16">
        <v>230</v>
      </c>
      <c r="G6" s="16">
        <v>218</v>
      </c>
      <c r="H6" s="16">
        <v>230</v>
      </c>
      <c r="I6" s="16"/>
      <c r="J6" s="16"/>
    </row>
    <row r="7" spans="1:10" ht="78.75" x14ac:dyDescent="0.25">
      <c r="A7" s="10" t="s">
        <v>30</v>
      </c>
      <c r="B7" s="8" t="s">
        <v>32</v>
      </c>
      <c r="C7" s="16">
        <v>195</v>
      </c>
      <c r="D7" s="16">
        <v>219</v>
      </c>
      <c r="E7" s="16">
        <v>195</v>
      </c>
      <c r="F7" s="16">
        <v>219</v>
      </c>
      <c r="G7" s="16">
        <v>195</v>
      </c>
      <c r="H7" s="16">
        <v>219</v>
      </c>
      <c r="I7" s="16">
        <v>195</v>
      </c>
      <c r="J7" s="16">
        <v>219</v>
      </c>
    </row>
    <row r="8" spans="1:10" ht="45" x14ac:dyDescent="0.25">
      <c r="A8" s="23" t="s">
        <v>33</v>
      </c>
      <c r="B8" s="24" t="s">
        <v>34</v>
      </c>
      <c r="C8" s="25">
        <v>378</v>
      </c>
      <c r="D8" s="25">
        <v>401</v>
      </c>
      <c r="E8" s="25">
        <v>378</v>
      </c>
      <c r="F8" s="25">
        <v>401</v>
      </c>
      <c r="G8" s="25">
        <v>378</v>
      </c>
      <c r="H8" s="25">
        <v>401</v>
      </c>
      <c r="I8" s="25"/>
      <c r="J8" s="25"/>
    </row>
    <row r="9" spans="1:10" ht="68.25" customHeight="1" x14ac:dyDescent="0.25">
      <c r="A9" s="26" t="s">
        <v>33</v>
      </c>
      <c r="B9" s="27" t="s">
        <v>35</v>
      </c>
      <c r="C9" s="16">
        <v>344</v>
      </c>
      <c r="D9" s="16">
        <v>394</v>
      </c>
      <c r="E9" s="16">
        <v>344</v>
      </c>
      <c r="F9" s="16">
        <v>394</v>
      </c>
      <c r="G9" s="16">
        <v>344</v>
      </c>
      <c r="H9" s="16">
        <v>394</v>
      </c>
      <c r="I9" s="16">
        <v>344</v>
      </c>
      <c r="J9" s="16">
        <v>394</v>
      </c>
    </row>
    <row r="10" spans="1:10" ht="62.25" customHeight="1" x14ac:dyDescent="0.25">
      <c r="A10" s="26" t="s">
        <v>33</v>
      </c>
      <c r="B10" s="27" t="s">
        <v>36</v>
      </c>
      <c r="C10" s="16">
        <v>334</v>
      </c>
      <c r="D10" s="16">
        <v>392</v>
      </c>
      <c r="E10" s="16">
        <v>334</v>
      </c>
      <c r="F10" s="16">
        <v>392</v>
      </c>
      <c r="G10" s="16">
        <v>334</v>
      </c>
      <c r="H10" s="16">
        <v>392</v>
      </c>
      <c r="I10" s="16">
        <v>334</v>
      </c>
      <c r="J10" s="16">
        <v>392</v>
      </c>
    </row>
    <row r="11" spans="1:10" ht="51.75" customHeight="1" x14ac:dyDescent="0.25">
      <c r="A11" s="26" t="s">
        <v>37</v>
      </c>
      <c r="B11" s="27" t="s">
        <v>38</v>
      </c>
      <c r="C11" s="16">
        <v>247</v>
      </c>
      <c r="D11" s="16">
        <v>252</v>
      </c>
      <c r="E11" s="16">
        <v>247</v>
      </c>
      <c r="F11" s="16">
        <v>252</v>
      </c>
      <c r="G11" s="16">
        <v>247</v>
      </c>
      <c r="H11" s="16">
        <v>252</v>
      </c>
      <c r="I11" s="16"/>
      <c r="J11" s="16"/>
    </row>
    <row r="12" spans="1:10" ht="111.75" customHeight="1" x14ac:dyDescent="0.25">
      <c r="A12" s="26" t="s">
        <v>37</v>
      </c>
      <c r="B12" s="27" t="s">
        <v>39</v>
      </c>
      <c r="C12" s="16">
        <v>237</v>
      </c>
      <c r="D12" s="16">
        <v>252</v>
      </c>
      <c r="E12" s="16">
        <v>237</v>
      </c>
      <c r="F12" s="16">
        <v>252</v>
      </c>
      <c r="G12" s="16">
        <v>237</v>
      </c>
      <c r="H12" s="16">
        <v>252</v>
      </c>
      <c r="I12" s="16">
        <v>237</v>
      </c>
      <c r="J12" s="16">
        <v>252</v>
      </c>
    </row>
    <row r="13" spans="1:10" ht="79.5" customHeight="1" x14ac:dyDescent="0.25">
      <c r="A13" s="26" t="s">
        <v>37</v>
      </c>
      <c r="B13" s="27" t="s">
        <v>40</v>
      </c>
      <c r="C13" s="16">
        <v>207</v>
      </c>
      <c r="D13" s="16">
        <v>252</v>
      </c>
      <c r="E13" s="16">
        <v>207</v>
      </c>
      <c r="F13" s="16">
        <v>252</v>
      </c>
      <c r="G13" s="16">
        <v>207</v>
      </c>
      <c r="H13" s="16">
        <v>252</v>
      </c>
      <c r="I13" s="16">
        <v>207</v>
      </c>
      <c r="J13" s="16">
        <v>252</v>
      </c>
    </row>
    <row r="14" spans="1:10" ht="33.75" x14ac:dyDescent="0.25">
      <c r="A14" s="26" t="s">
        <v>41</v>
      </c>
      <c r="B14" s="27" t="s">
        <v>42</v>
      </c>
      <c r="C14" s="5">
        <v>19</v>
      </c>
      <c r="D14" s="5">
        <v>23</v>
      </c>
      <c r="E14" s="5">
        <v>19</v>
      </c>
      <c r="F14" s="5">
        <v>23</v>
      </c>
      <c r="G14" s="5">
        <v>19</v>
      </c>
      <c r="H14" s="5">
        <v>23</v>
      </c>
      <c r="I14" s="5"/>
      <c r="J14" s="5"/>
    </row>
    <row r="15" spans="1:10" ht="22.5" x14ac:dyDescent="0.25">
      <c r="A15" s="26" t="s">
        <v>41</v>
      </c>
      <c r="B15" s="27" t="s">
        <v>43</v>
      </c>
      <c r="C15" s="5">
        <v>19</v>
      </c>
      <c r="D15" s="5">
        <v>23</v>
      </c>
      <c r="E15" s="5">
        <v>19</v>
      </c>
      <c r="F15" s="5">
        <v>23</v>
      </c>
      <c r="G15" s="5">
        <v>19</v>
      </c>
      <c r="H15" s="5">
        <v>23</v>
      </c>
      <c r="I15" s="5"/>
      <c r="J15" s="5"/>
    </row>
    <row r="16" spans="1:10" ht="18.75" x14ac:dyDescent="0.25">
      <c r="C16" s="22"/>
      <c r="D16" s="22"/>
      <c r="E16" s="22"/>
      <c r="F16" s="22"/>
      <c r="G16" s="22"/>
      <c r="H16" s="22"/>
      <c r="I16" s="22"/>
      <c r="J16" s="22"/>
    </row>
    <row r="17" spans="3:10" ht="18.75" x14ac:dyDescent="0.25">
      <c r="C17" s="22"/>
      <c r="D17" s="22"/>
      <c r="E17" s="22"/>
      <c r="F17" s="22"/>
      <c r="G17" s="22"/>
      <c r="H17" s="22"/>
      <c r="I17" s="22"/>
      <c r="J17" s="22"/>
    </row>
    <row r="18" spans="3:10" ht="18.75" x14ac:dyDescent="0.25">
      <c r="C18" s="22"/>
      <c r="D18" s="22"/>
      <c r="E18" s="22"/>
      <c r="F18" s="22"/>
      <c r="G18" s="22"/>
      <c r="H18" s="22"/>
      <c r="I18" s="22"/>
      <c r="J18" s="22"/>
    </row>
    <row r="19" spans="3:10" ht="18.75" x14ac:dyDescent="0.25">
      <c r="C19" s="22"/>
      <c r="D19" s="22"/>
      <c r="E19" s="22"/>
      <c r="F19" s="22"/>
      <c r="G19" s="22"/>
      <c r="H19" s="22"/>
      <c r="I19" s="22"/>
      <c r="J19" s="22"/>
    </row>
    <row r="20" spans="3:10" ht="18.75" x14ac:dyDescent="0.25">
      <c r="C20" s="22"/>
      <c r="D20" s="22"/>
      <c r="E20" s="22"/>
      <c r="F20" s="22"/>
      <c r="G20" s="22"/>
      <c r="H20" s="22"/>
      <c r="I20" s="22"/>
      <c r="J20" s="22"/>
    </row>
    <row r="21" spans="3:10" ht="18.75" x14ac:dyDescent="0.25">
      <c r="C21" s="22"/>
      <c r="D21" s="22"/>
      <c r="E21" s="22"/>
      <c r="F21" s="22"/>
      <c r="G21" s="22"/>
      <c r="H21" s="22"/>
      <c r="I21" s="22"/>
      <c r="J21" s="22"/>
    </row>
    <row r="22" spans="3:10" ht="18.75" x14ac:dyDescent="0.25">
      <c r="C22" s="22"/>
      <c r="D22" s="22"/>
      <c r="E22" s="22"/>
      <c r="F22" s="22"/>
      <c r="G22" s="22"/>
      <c r="H22" s="22"/>
      <c r="I22" s="22"/>
      <c r="J22" s="22"/>
    </row>
    <row r="23" spans="3:10" ht="18.75" x14ac:dyDescent="0.25">
      <c r="C23" s="22"/>
      <c r="D23" s="22"/>
      <c r="E23" s="22"/>
      <c r="F23" s="22"/>
      <c r="G23" s="22"/>
      <c r="H23" s="22"/>
      <c r="I23" s="22"/>
      <c r="J23" s="22"/>
    </row>
    <row r="24" spans="3:10" ht="18.75" x14ac:dyDescent="0.25">
      <c r="C24" s="22"/>
      <c r="D24" s="22"/>
      <c r="E24" s="22"/>
      <c r="F24" s="22"/>
      <c r="G24" s="22"/>
      <c r="H24" s="22"/>
      <c r="I24" s="22"/>
      <c r="J24" s="22"/>
    </row>
    <row r="25" spans="3:10" ht="18.75" x14ac:dyDescent="0.25">
      <c r="C25" s="22"/>
      <c r="D25" s="22"/>
      <c r="E25" s="22"/>
      <c r="F25" s="22"/>
      <c r="G25" s="22"/>
      <c r="H25" s="22"/>
      <c r="I25" s="22"/>
      <c r="J25" s="22"/>
    </row>
    <row r="26" spans="3:10" ht="18.75" x14ac:dyDescent="0.25">
      <c r="C26" s="22"/>
      <c r="D26" s="22"/>
      <c r="E26" s="22"/>
      <c r="F26" s="22"/>
      <c r="G26" s="22"/>
      <c r="H26" s="22"/>
      <c r="I26" s="22"/>
      <c r="J26" s="22"/>
    </row>
    <row r="27" spans="3:10" ht="18.75" x14ac:dyDescent="0.25">
      <c r="C27" s="22"/>
      <c r="D27" s="22"/>
      <c r="E27" s="22"/>
      <c r="F27" s="22"/>
      <c r="G27" s="22"/>
      <c r="H27" s="22"/>
      <c r="I27" s="22"/>
      <c r="J27" s="22"/>
    </row>
  </sheetData>
  <mergeCells count="11">
    <mergeCell ref="I3:J3"/>
    <mergeCell ref="C1:J1"/>
    <mergeCell ref="C2:D2"/>
    <mergeCell ref="E2:F2"/>
    <mergeCell ref="G2:H2"/>
    <mergeCell ref="I2:J2"/>
    <mergeCell ref="A3:B3"/>
    <mergeCell ref="C3:D3"/>
    <mergeCell ref="E3:F3"/>
    <mergeCell ref="G3:H3"/>
    <mergeCell ref="A4:B5"/>
  </mergeCells>
  <pageMargins left="0.7" right="0.7" top="0.75" bottom="0.75" header="0.3" footer="0.3"/>
  <pageSetup orientation="landscape" r:id="rId1"/>
  <headerFooter>
    <oddHeader>&amp;C&amp;14ILO: PERSONAL and PROFESSIONAL DEVELOPMENT</oddHeader>
    <oddFooter>&amp;RPage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Communication</vt:lpstr>
      <vt:lpstr>Creative, Critical and Analytic</vt:lpstr>
      <vt:lpstr>Cultural Literacy</vt:lpstr>
      <vt:lpstr>Info and Tech Literacy</vt:lpstr>
      <vt:lpstr>Personal and Professional Dev</vt:lpstr>
      <vt:lpstr>Sheet1</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2015-05-23T13:36:38Z</cp:lastPrinted>
  <dcterms:created xsi:type="dcterms:W3CDTF">2013-05-07T19:37:51Z</dcterms:created>
  <dcterms:modified xsi:type="dcterms:W3CDTF">2015-06-22T17:28:15Z</dcterms:modified>
</cp:coreProperties>
</file>